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8F7C5A8A-E222-4F06-8766-32BC2F826155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E5" i="1" l="1"/>
  <c r="F5" i="1"/>
  <c r="R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<sst xmlns="http://schemas.openxmlformats.org/spreadsheetml/2006/main" count="58" uniqueCount="56">
  <si>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</si>
  <si>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K_000-34-1-07.10-0105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</si>
  <si>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</si>
  <si>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</si>
  <si>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</si>
  <si>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</si>
  <si>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</si>
  <si>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</si>
  <si>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</si>
  <si>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</si>
  <si>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</si>
  <si>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</si>
  <si>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</si>
  <si>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</si>
  <si>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</si>
  <si>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</si>
  <si>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</si>
  <si>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</si>
  <si>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</si>
  <si>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</si>
  <si>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</si>
  <si>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</si>
  <si>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</si>
  <si>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</si>
  <si>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</si>
  <si>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</si>
  <si>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</si>
  <si>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</si>
  <si>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</si>
  <si>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</si>
  <si>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</si>
  <si>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</si>
  <si>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</si>
  <si>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</si>
  <si>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</si>
  <si>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</si>
  <si>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</si>
  <si>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</si>
  <si>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</si>
  <si>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</si>
  <si>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</si>
  <si>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</si>
  <si>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</si>
  <si>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</si>
  <si>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</si>
  <si>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автомобиль</t>
  </si>
  <si>
    <t>Итого</t>
  </si>
  <si>
    <t/>
  </si>
  <si>
    <t>Начальник службы</t>
  </si>
  <si>
    <t>А.Б.Седов</t>
  </si>
  <si>
    <t>дата составления/подписания</t>
  </si>
  <si>
    <t>Источник ценовой информации: Договор поставки от 09.12.2022 № 579/597/22</t>
  </si>
  <si>
    <t>Приобретение автомобиля легкового повышенной проходимости (7 шт.)</t>
  </si>
  <si>
    <t>Стоимость в ценах базового года (2022), тыс. руб.с НДС</t>
  </si>
  <si>
    <t>Стоимость в ценах базового года (2022), тыс. руб. без НДС</t>
  </si>
  <si>
    <t>22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</si>
</sst>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A2" sqref="A2:W2"/>
    </sheetView>
  </sheetViews>
  <sheetFormatPr defaultColWidth="10.5" defaultRowHeight="11.45" customHeight="1" outlineLevelCol="1" x14ac:dyDescent="0.2"/>
  <cols>
    <col min="1" max="1" width="12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2" t="s">
        <v>51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53</v>
      </c>
      <c r="F3" s="5" t="s">
        <v>54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</row>
    <row r="4" spans="1:23" s="1" customFormat="1" ht="12.95" customHeight="1" x14ac:dyDescent="0.2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6" t="s">
        <v>34</v>
      </c>
      <c r="M4" s="6" t="s">
        <v>35</v>
      </c>
      <c r="N4" s="6" t="s">
        <v>36</v>
      </c>
      <c r="O4" s="6" t="s">
        <v>37</v>
      </c>
      <c r="P4" s="6" t="s">
        <v>38</v>
      </c>
      <c r="Q4" s="6" t="s">
        <v>39</v>
      </c>
      <c r="R4" s="6" t="s">
        <v>40</v>
      </c>
      <c r="S4" s="6" t="s">
        <v>41</v>
      </c>
      <c r="T4" s="6" t="s">
        <v>42</v>
      </c>
      <c r="U4" s="6" t="s">
        <v>43</v>
      </c>
      <c r="V4" s="6" t="s">
        <v>44</v>
      </c>
    </row>
    <row r="5" spans="1:23" s="1" customFormat="1" ht="113.1" customHeight="1" x14ac:dyDescent="0.2">
      <c r="A5" s="7">
        <v>2023</v>
      </c>
      <c r="B5" s="8" t="s">
        <v>1</v>
      </c>
      <c r="C5" s="8" t="s">
        <v>52</v>
      </c>
      <c r="D5" s="8" t="s">
        <v>45</v>
      </c>
      <c r="E5" s="9">
        <f>2023.93333*6/7</f>
        <v>1734.7999971428574</v>
      </c>
      <c r="F5" s="9">
        <f>1686.61111*6/7</f>
        <v>1445.6666657142857</v>
      </c>
      <c r="G5" s="10"/>
      <c r="H5" s="11">
        <v>1.0490018000000001</v>
      </c>
      <c r="I5" s="10"/>
      <c r="J5" s="10"/>
      <c r="K5" s="10"/>
      <c r="L5" s="10"/>
      <c r="M5" s="10"/>
      <c r="N5" s="10"/>
      <c r="O5" s="10"/>
      <c r="P5" s="10"/>
      <c r="Q5" s="10"/>
      <c r="R5" s="9">
        <f>T5/S5</f>
        <v>1516.5069342857144</v>
      </c>
      <c r="S5" s="12">
        <v>7</v>
      </c>
      <c r="T5" s="9">
        <v>10615.54854</v>
      </c>
      <c r="U5" s="9">
        <v>12738.65825</v>
      </c>
      <c r="V5" s="13"/>
    </row>
    <row r="6" spans="1:23" ht="20.100000000000001" customHeight="1" x14ac:dyDescent="0.2">
      <c r="A6" s="14" t="s">
        <v>46</v>
      </c>
      <c r="B6" s="5"/>
      <c r="C6" s="5"/>
      <c r="D6" s="5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6">
        <v>7</v>
      </c>
      <c r="T6" s="17">
        <v>10615.54854</v>
      </c>
      <c r="U6" s="17">
        <v>12738.65825</v>
      </c>
      <c r="V6" s="18"/>
    </row>
    <row r="7" spans="1:23" s="1" customFormat="1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3" s="1" customFormat="1" ht="12.95" customHeight="1" x14ac:dyDescent="0.2"/>
    <row r="9" spans="1:23" s="1" customFormat="1" ht="12.95" customHeight="1" x14ac:dyDescent="0.2">
      <c r="C9" s="20" t="s">
        <v>47</v>
      </c>
      <c r="D9" s="23" t="s">
        <v>48</v>
      </c>
      <c r="E9" s="23"/>
      <c r="F9" s="20" t="s">
        <v>47</v>
      </c>
      <c r="G9" s="21" t="s">
        <v>49</v>
      </c>
    </row>
    <row r="10" spans="1:23" s="1" customFormat="1" ht="3.95" customHeight="1" x14ac:dyDescent="0.2"/>
    <row r="11" spans="1:23" s="1" customFormat="1" ht="12.95" customHeight="1" x14ac:dyDescent="0.2">
      <c r="C11" s="20" t="s">
        <v>50</v>
      </c>
      <c r="D11" s="23" t="s">
        <v>55</v>
      </c>
      <c r="E11" s="23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2023-02-02T10:34:05Z</dcterms:created>
  <dcterms:modified xsi:type="dcterms:W3CDTF">2023-02-02T10:34:05Z</dcterms:modified>
</cp:coreProperties>
</file>